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D05D876-173D-4804-9032-E150D14087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ิงหาคม" sheetId="11" r:id="rId1"/>
  </sheets>
  <calcPr calcId="191029"/>
</workbook>
</file>

<file path=xl/calcChain.xml><?xml version="1.0" encoding="utf-8"?>
<calcChain xmlns="http://schemas.openxmlformats.org/spreadsheetml/2006/main">
  <c r="H23" i="11" l="1"/>
  <c r="H22" i="11"/>
  <c r="H17" i="11"/>
  <c r="H16" i="11"/>
  <c r="H15" i="11"/>
  <c r="H14" i="11"/>
  <c r="H12" i="11"/>
  <c r="H11" i="11"/>
  <c r="H7" i="11"/>
  <c r="H6" i="11"/>
</calcChain>
</file>

<file path=xl/sharedStrings.xml><?xml version="1.0" encoding="utf-8"?>
<sst xmlns="http://schemas.openxmlformats.org/spreadsheetml/2006/main" count="120" uniqueCount="62">
  <si>
    <t>สขร.1</t>
  </si>
  <si>
    <t>องค์การบริหารส่วนตำบลกุศกร  อำเภอตระการพืชผล  จังหวัดอุบลราชธานี</t>
  </si>
  <si>
    <t>ลำดับ</t>
  </si>
  <si>
    <t>โครงการ</t>
  </si>
  <si>
    <t>วงเงินที่จะซื้อจะจ้าง</t>
  </si>
  <si>
    <t>ราคากลาง</t>
  </si>
  <si>
    <t>วิธีที่ซื้อหรือจ้าง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</si>
  <si>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</si>
  <si>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</si>
  <si>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</si>
  <si>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</si>
  <si>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เลขที่และวันที่ของสัญญาหรือข้อตกลงในการซื้อหรือการจ้าง</t>
  </si>
  <si>
    <t>หมายเหตุ</t>
  </si>
  <si>
    <t>เฉพาะเจาะจง</t>
  </si>
  <si>
    <t>เป็นผู้เสนอราคาต่ำสุดและเป็นผู้มีคุณสมบัติครบถ้วน</t>
  </si>
  <si>
    <t>หจก.ฟ้าตระการมอลล์</t>
  </si>
  <si>
    <t>ไวนิลคลาสสิค</t>
  </si>
  <si>
    <t>152/2566 ลว.18สิงหาคม 2566</t>
  </si>
  <si>
    <t>ประจำเดือน   สิงหาคม พ .ศ. 2567</t>
  </si>
  <si>
    <t xml:space="preserve">                                                                          สรุปผลการพิจารณาการจัดซื้อจัดจ้าง ประจำปีงบประมาณ 2567</t>
  </si>
  <si>
    <t>81/2567 ลว.13สิงหาคม 2567</t>
  </si>
  <si>
    <t>จ้างทำป้ายไวนิลตามโครงการเฉลิมพระเกียรติ์ปลูกป่า</t>
  </si>
  <si>
    <t>จ้างทำป้ายไวนิลตามโครงการส่งเสริมศักยภาพเด็ดฯ</t>
  </si>
  <si>
    <t>82/2567 ลว.13สิงหาคม 2567</t>
  </si>
  <si>
    <t>จ้างซ่อมแซมคอมพิวเตอร์ กองช่าง</t>
  </si>
  <si>
    <t>ร้านพีเอสเค</t>
  </si>
  <si>
    <t>83/2567 ลว.15สิงหาคม 2567</t>
  </si>
  <si>
    <t>จ้างซ่อมแซมรถยนต์ ขฉ1443 อุบลราชธานี</t>
  </si>
  <si>
    <t>โตโยต้า ดีเยี่ยม</t>
  </si>
  <si>
    <t>84/2567 ลว.21สิงหาคม 2567</t>
  </si>
  <si>
    <t>จ้างซ่อมแซมรถยนต์ กฉ4118 อุบลราชธานี</t>
  </si>
  <si>
    <t>บริษัทมิตซู ออโต้โมบิล จำกัด</t>
  </si>
  <si>
    <t>85/2567 ลว.23สิงหาคม 2567</t>
  </si>
  <si>
    <t>จัดซื้อสารส้มก้อนใส 80 กระสอบ</t>
  </si>
  <si>
    <t>จัดซื้อสวัสดุคอมพิวเตอร์ 6 กล่อง</t>
  </si>
  <si>
    <t>หจก.ล้ำฟ้า โอเอฯ</t>
  </si>
  <si>
    <t>65/2567 ลว.9สิงหาคม 2567</t>
  </si>
  <si>
    <t>ร้านโชคสัมพันธ์การค้า</t>
  </si>
  <si>
    <t>66/2567 ลว.13สิงหาคม 2567</t>
  </si>
  <si>
    <t>67/2567 ลว.13สิงหาคม 2567</t>
  </si>
  <si>
    <t>จัดซื้อวัสดุสำนักงาน 19 รายการ</t>
  </si>
  <si>
    <t>จัดซื้อวัสดุคอมพิวเตอร์ 5 รายการ</t>
  </si>
  <si>
    <t>ร้าน พีเอส มอลล์</t>
  </si>
  <si>
    <t>68/2567 ลว.13สิงหาคม 2567</t>
  </si>
  <si>
    <t>จัดซื้อผ้าอ้อมผู้ใหญ่</t>
  </si>
  <si>
    <t>69/2567 ลว.21สิงหาคม 2567</t>
  </si>
  <si>
    <t>บริษัทไวส์พลัสเทรดดิ้ง จำกัด</t>
  </si>
  <si>
    <t>จ้างซ่อมแซมถนนลูกรังภายในหมู่9</t>
  </si>
  <si>
    <t>ร้านแก้งเหนือก่อสร้าง</t>
  </si>
  <si>
    <t>86/2567 ลว.23สิงหาคม 2567</t>
  </si>
  <si>
    <t>จ้างโครงปรับปรุงฝ้ายล้ำล้นห้วยสมบัติ ม.9</t>
  </si>
  <si>
    <t>47 คอนสตัคชั่น</t>
  </si>
  <si>
    <t>87/2567 ลว.30สิงหาคม 2567</t>
  </si>
  <si>
    <t>จัดซื้อโต๊ะทำงาน กองคลัง</t>
  </si>
  <si>
    <t>บริษัท ตั้งซุ่นเส้ง จำกัด</t>
  </si>
  <si>
    <t>70/2567 ลว.30สิงหาคม 2567</t>
  </si>
  <si>
    <t>ประจำเดือน  สิงหาคม พ .ศ. 2567</t>
  </si>
  <si>
    <t>จัดซื้อตู้ กองคลัง</t>
  </si>
  <si>
    <t>72/2567 ลว.30สิงหาคม 2567</t>
  </si>
  <si>
    <t>จัดซื้อนม เดือนกันยายน</t>
  </si>
  <si>
    <t>สหกรณ์โคนมหนองโพฯ</t>
  </si>
  <si>
    <t xml:space="preserve">                                                                          สรุปผลการพิจารณาการจัดซื้อจัดจ้าง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</si>
</sst>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Tahoma"/>
      <charset val="222"/>
      <scheme val="minor"/>
    </font>
    <font>
      <sz val="14"/>
      <name val="Cordia New"/>
      <charset val="134"/>
    </font>
    <font>
      <sz val="11"/>
      <color theme="1"/>
      <name val="Tahoma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4" applyFont="1"/>
    <xf numFmtId="0" fontId="3" fillId="0" borderId="0" xfId="4" applyFont="1" applyAlignment="1">
      <alignment horizontal="right"/>
    </xf>
    <xf numFmtId="0" fontId="4" fillId="0" borderId="0" xfId="0" applyFont="1"/>
    <xf numFmtId="0" fontId="3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43" fontId="4" fillId="0" borderId="2" xfId="1" applyFont="1" applyBorder="1" applyAlignment="1">
      <alignment horizontal="left" vertical="center"/>
    </xf>
    <xf numFmtId="0" fontId="4" fillId="0" borderId="2" xfId="4" applyFont="1" applyBorder="1" applyAlignment="1">
      <alignment horizontal="left" vertical="center" wrapText="1"/>
    </xf>
    <xf numFmtId="0" fontId="4" fillId="0" borderId="2" xfId="4" applyFont="1" applyBorder="1" applyAlignment="1">
      <alignment horizontal="left" vertical="center" shrinkToFit="1"/>
    </xf>
    <xf numFmtId="0" fontId="4" fillId="0" borderId="2" xfId="4" applyFont="1" applyBorder="1" applyAlignment="1">
      <alignment horizontal="left" vertical="center"/>
    </xf>
    <xf numFmtId="0" fontId="5" fillId="2" borderId="2" xfId="4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left" vertical="center"/>
    </xf>
    <xf numFmtId="0" fontId="5" fillId="2" borderId="2" xfId="4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left" vertical="center"/>
    </xf>
    <xf numFmtId="0" fontId="5" fillId="2" borderId="0" xfId="0" applyFont="1" applyFill="1"/>
    <xf numFmtId="0" fontId="4" fillId="0" borderId="2" xfId="4" applyFont="1" applyBorder="1" applyAlignment="1">
      <alignment horizontal="center" vertical="center" shrinkToFit="1"/>
    </xf>
    <xf numFmtId="0" fontId="4" fillId="2" borderId="2" xfId="4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left" vertical="center"/>
    </xf>
    <xf numFmtId="0" fontId="4" fillId="2" borderId="2" xfId="4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left" vertical="center"/>
    </xf>
    <xf numFmtId="0" fontId="4" fillId="2" borderId="0" xfId="0" applyFont="1" applyFill="1"/>
    <xf numFmtId="0" fontId="4" fillId="2" borderId="2" xfId="4" applyFont="1" applyFill="1" applyBorder="1" applyAlignment="1">
      <alignment horizontal="center" vertical="center" shrinkToFit="1"/>
    </xf>
    <xf numFmtId="0" fontId="4" fillId="0" borderId="2" xfId="4" applyFont="1" applyBorder="1" applyAlignment="1">
      <alignment horizontal="center" vertical="center" wrapText="1"/>
    </xf>
    <xf numFmtId="3" fontId="4" fillId="0" borderId="2" xfId="4" applyNumberFormat="1" applyFont="1" applyBorder="1" applyAlignment="1">
      <alignment horizontal="right" vertical="center" wrapText="1"/>
    </xf>
    <xf numFmtId="0" fontId="3" fillId="0" borderId="1" xfId="4" applyFont="1" applyBorder="1" applyAlignment="1">
      <alignment horizontal="center"/>
    </xf>
    <xf numFmtId="0" fontId="3" fillId="0" borderId="0" xfId="4" applyFont="1" applyAlignment="1">
      <alignment horizontal="center"/>
    </xf>
  </cellXfs>
  <cellStyles count="6">
    <cellStyle name="Comma 2" xfId="2" xr:uid="{00000000-0005-0000-0000-000031000000}"/>
    <cellStyle name="Comma 2 2" xfId="3" xr:uid="{00000000-0005-0000-0000-000032000000}"/>
    <cellStyle name="Normal 2" xfId="4" xr:uid="{00000000-0005-0000-0000-000033000000}"/>
    <cellStyle name="Normal 2 2" xfId="5" xr:uid="{00000000-0005-0000-0000-00003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="80" zoomScaleNormal="80" workbookViewId="0">
      <selection activeCell="L6" sqref="L6"/>
    </sheetView>
  </sheetViews>
  <sheetFormatPr defaultColWidth="9" defaultRowHeight="21"/>
  <cols>
    <col min="1" max="1" width="8.25" style="3" customWidth="1"/>
    <col min="2" max="2" width="52.75" style="3" customWidth="1"/>
    <col min="3" max="3" width="16.75" style="3" customWidth="1"/>
    <col min="4" max="4" width="16.375" style="3" customWidth="1"/>
    <col min="5" max="5" width="14" style="3" customWidth="1"/>
    <col min="6" max="6" width="19.375" style="3" customWidth="1"/>
    <col min="7" max="7" width="17.875" style="3" customWidth="1"/>
    <col min="8" max="8" width="16.375" style="3" customWidth="1"/>
    <col min="9" max="9" width="22" style="3" customWidth="1"/>
    <col min="10" max="10" width="19.625" style="3" customWidth="1"/>
    <col min="11" max="11" width="10.125" style="3" customWidth="1"/>
    <col min="12" max="16384" width="9" style="3"/>
  </cols>
  <sheetData>
    <row r="1" spans="1:11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2" t="s">
        <v>0</v>
      </c>
    </row>
    <row r="2" spans="1:11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6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ht="54" customHeight="1">
      <c r="A5" s="22">
        <v>1</v>
      </c>
      <c r="B5" s="7" t="s">
        <v>34</v>
      </c>
      <c r="C5" s="23">
        <v>12600</v>
      </c>
      <c r="D5" s="23">
        <v>12600</v>
      </c>
      <c r="E5" s="22" t="s">
        <v>13</v>
      </c>
      <c r="F5" s="22" t="s">
        <v>35</v>
      </c>
      <c r="G5" s="22" t="s">
        <v>35</v>
      </c>
      <c r="H5" s="23">
        <v>12600</v>
      </c>
      <c r="I5" s="22" t="s">
        <v>14</v>
      </c>
      <c r="J5" s="22" t="s">
        <v>36</v>
      </c>
      <c r="K5" s="22"/>
    </row>
    <row r="6" spans="1:11" ht="55.5" customHeight="1">
      <c r="A6" s="5">
        <v>2</v>
      </c>
      <c r="B6" s="6" t="s">
        <v>21</v>
      </c>
      <c r="C6" s="6">
        <v>1800</v>
      </c>
      <c r="D6" s="6">
        <v>1800</v>
      </c>
      <c r="E6" s="7" t="s">
        <v>13</v>
      </c>
      <c r="F6" s="8" t="s">
        <v>16</v>
      </c>
      <c r="G6" s="8" t="s">
        <v>16</v>
      </c>
      <c r="H6" s="6">
        <f t="shared" ref="H6:H17" si="0">SUM(D6)</f>
        <v>1800</v>
      </c>
      <c r="I6" s="7" t="s">
        <v>14</v>
      </c>
      <c r="J6" s="7" t="s">
        <v>20</v>
      </c>
      <c r="K6" s="9"/>
    </row>
    <row r="7" spans="1:11" ht="51.75" customHeight="1">
      <c r="A7" s="5">
        <v>3</v>
      </c>
      <c r="B7" s="6" t="s">
        <v>22</v>
      </c>
      <c r="C7" s="6">
        <v>607</v>
      </c>
      <c r="D7" s="6">
        <v>607</v>
      </c>
      <c r="E7" s="7" t="s">
        <v>13</v>
      </c>
      <c r="F7" s="8" t="s">
        <v>16</v>
      </c>
      <c r="G7" s="8" t="s">
        <v>16</v>
      </c>
      <c r="H7" s="6">
        <f t="shared" si="0"/>
        <v>607</v>
      </c>
      <c r="I7" s="7" t="s">
        <v>14</v>
      </c>
      <c r="J7" s="7" t="s">
        <v>23</v>
      </c>
      <c r="K7" s="9"/>
    </row>
    <row r="8" spans="1:11" ht="51.75" customHeight="1">
      <c r="A8" s="5">
        <v>4</v>
      </c>
      <c r="B8" s="6" t="s">
        <v>33</v>
      </c>
      <c r="C8" s="6">
        <v>43200</v>
      </c>
      <c r="D8" s="6">
        <v>43200</v>
      </c>
      <c r="E8" s="7" t="s">
        <v>13</v>
      </c>
      <c r="F8" s="8" t="s">
        <v>37</v>
      </c>
      <c r="G8" s="8" t="s">
        <v>37</v>
      </c>
      <c r="H8" s="6">
        <v>43200</v>
      </c>
      <c r="I8" s="7" t="s">
        <v>14</v>
      </c>
      <c r="J8" s="7" t="s">
        <v>38</v>
      </c>
      <c r="K8" s="9"/>
    </row>
    <row r="9" spans="1:11" ht="51.75" customHeight="1">
      <c r="A9" s="5">
        <v>5</v>
      </c>
      <c r="B9" s="6" t="s">
        <v>40</v>
      </c>
      <c r="C9" s="6">
        <v>9385</v>
      </c>
      <c r="D9" s="6">
        <v>9385</v>
      </c>
      <c r="E9" s="7" t="s">
        <v>13</v>
      </c>
      <c r="F9" s="8" t="s">
        <v>15</v>
      </c>
      <c r="G9" s="8" t="s">
        <v>15</v>
      </c>
      <c r="H9" s="6">
        <v>9385</v>
      </c>
      <c r="I9" s="7" t="s">
        <v>14</v>
      </c>
      <c r="J9" s="7" t="s">
        <v>39</v>
      </c>
      <c r="K9" s="9"/>
    </row>
    <row r="10" spans="1:11" ht="51.75" customHeight="1">
      <c r="A10" s="5">
        <v>6</v>
      </c>
      <c r="B10" s="6" t="s">
        <v>41</v>
      </c>
      <c r="C10" s="6">
        <v>1350</v>
      </c>
      <c r="D10" s="6">
        <v>1350</v>
      </c>
      <c r="E10" s="7" t="s">
        <v>13</v>
      </c>
      <c r="F10" s="8" t="s">
        <v>42</v>
      </c>
      <c r="G10" s="8" t="s">
        <v>42</v>
      </c>
      <c r="H10" s="6">
        <v>1350</v>
      </c>
      <c r="I10" s="7" t="s">
        <v>14</v>
      </c>
      <c r="J10" s="7" t="s">
        <v>43</v>
      </c>
      <c r="K10" s="9"/>
    </row>
    <row r="11" spans="1:11" ht="48.75" customHeight="1">
      <c r="A11" s="5">
        <v>7</v>
      </c>
      <c r="B11" s="6" t="s">
        <v>24</v>
      </c>
      <c r="C11" s="6">
        <v>300</v>
      </c>
      <c r="D11" s="6">
        <v>300</v>
      </c>
      <c r="E11" s="7" t="s">
        <v>13</v>
      </c>
      <c r="F11" s="8" t="s">
        <v>25</v>
      </c>
      <c r="G11" s="8" t="s">
        <v>25</v>
      </c>
      <c r="H11" s="6">
        <f t="shared" si="0"/>
        <v>300</v>
      </c>
      <c r="I11" s="7" t="s">
        <v>14</v>
      </c>
      <c r="J11" s="7" t="s">
        <v>26</v>
      </c>
      <c r="K11" s="9"/>
    </row>
    <row r="12" spans="1:11" ht="48.75" customHeight="1">
      <c r="A12" s="5">
        <v>8</v>
      </c>
      <c r="B12" s="6" t="s">
        <v>27</v>
      </c>
      <c r="C12" s="6">
        <v>0</v>
      </c>
      <c r="D12" s="6">
        <v>0</v>
      </c>
      <c r="E12" s="7" t="s">
        <v>13</v>
      </c>
      <c r="F12" s="8" t="s">
        <v>28</v>
      </c>
      <c r="G12" s="8" t="s">
        <v>28</v>
      </c>
      <c r="H12" s="6">
        <f t="shared" si="0"/>
        <v>0</v>
      </c>
      <c r="I12" s="7" t="s">
        <v>14</v>
      </c>
      <c r="J12" s="7" t="s">
        <v>29</v>
      </c>
      <c r="K12" s="9"/>
    </row>
    <row r="13" spans="1:11" ht="48.75" customHeight="1">
      <c r="A13" s="5">
        <v>9</v>
      </c>
      <c r="B13" s="6" t="s">
        <v>44</v>
      </c>
      <c r="C13" s="6">
        <v>64125</v>
      </c>
      <c r="D13" s="6">
        <v>64125</v>
      </c>
      <c r="E13" s="7" t="s">
        <v>13</v>
      </c>
      <c r="F13" s="8" t="s">
        <v>46</v>
      </c>
      <c r="G13" s="8" t="s">
        <v>46</v>
      </c>
      <c r="H13" s="6">
        <v>64125</v>
      </c>
      <c r="I13" s="7" t="s">
        <v>14</v>
      </c>
      <c r="J13" s="7" t="s">
        <v>45</v>
      </c>
      <c r="K13" s="9"/>
    </row>
    <row r="14" spans="1:11" ht="48.75" customHeight="1">
      <c r="A14" s="5">
        <v>10</v>
      </c>
      <c r="B14" s="6" t="s">
        <v>30</v>
      </c>
      <c r="C14" s="6">
        <v>6903.64</v>
      </c>
      <c r="D14" s="6">
        <v>6903.64</v>
      </c>
      <c r="E14" s="7" t="s">
        <v>13</v>
      </c>
      <c r="F14" s="8" t="s">
        <v>31</v>
      </c>
      <c r="G14" s="8" t="s">
        <v>31</v>
      </c>
      <c r="H14" s="6">
        <f t="shared" si="0"/>
        <v>6903.64</v>
      </c>
      <c r="I14" s="7" t="s">
        <v>14</v>
      </c>
      <c r="J14" s="7" t="s">
        <v>32</v>
      </c>
      <c r="K14" s="9"/>
    </row>
    <row r="15" spans="1:11" ht="48.75" customHeight="1">
      <c r="A15" s="5">
        <v>11</v>
      </c>
      <c r="B15" s="7" t="s">
        <v>47</v>
      </c>
      <c r="C15" s="6">
        <v>38000</v>
      </c>
      <c r="D15" s="6">
        <v>38000</v>
      </c>
      <c r="E15" s="7" t="s">
        <v>13</v>
      </c>
      <c r="F15" s="8" t="s">
        <v>48</v>
      </c>
      <c r="G15" s="8" t="s">
        <v>48</v>
      </c>
      <c r="H15" s="6">
        <f t="shared" si="0"/>
        <v>38000</v>
      </c>
      <c r="I15" s="7" t="s">
        <v>14</v>
      </c>
      <c r="J15" s="7" t="s">
        <v>49</v>
      </c>
      <c r="K15" s="9"/>
    </row>
    <row r="16" spans="1:11" s="14" customFormat="1" ht="48.75" customHeight="1">
      <c r="A16" s="10">
        <v>12</v>
      </c>
      <c r="B16" s="7" t="s">
        <v>50</v>
      </c>
      <c r="C16" s="11">
        <v>15000</v>
      </c>
      <c r="D16" s="11">
        <v>15000</v>
      </c>
      <c r="E16" s="12" t="s">
        <v>13</v>
      </c>
      <c r="F16" s="8" t="s">
        <v>51</v>
      </c>
      <c r="G16" s="8" t="s">
        <v>51</v>
      </c>
      <c r="H16" s="11">
        <f t="shared" si="0"/>
        <v>15000</v>
      </c>
      <c r="I16" s="12" t="s">
        <v>14</v>
      </c>
      <c r="J16" s="7" t="s">
        <v>52</v>
      </c>
      <c r="K16" s="13"/>
    </row>
    <row r="17" spans="1:11" ht="48.75" customHeight="1">
      <c r="A17" s="5">
        <v>13</v>
      </c>
      <c r="B17" s="7" t="s">
        <v>53</v>
      </c>
      <c r="C17" s="6">
        <v>5650</v>
      </c>
      <c r="D17" s="6">
        <v>5650</v>
      </c>
      <c r="E17" s="7" t="s">
        <v>13</v>
      </c>
      <c r="F17" s="8" t="s">
        <v>54</v>
      </c>
      <c r="G17" s="8" t="s">
        <v>54</v>
      </c>
      <c r="H17" s="6">
        <f t="shared" si="0"/>
        <v>5650</v>
      </c>
      <c r="I17" s="7" t="s">
        <v>14</v>
      </c>
      <c r="J17" s="7" t="s">
        <v>55</v>
      </c>
      <c r="K17" s="9"/>
    </row>
    <row r="18" spans="1:11">
      <c r="A18" s="1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2" t="s">
        <v>0</v>
      </c>
    </row>
    <row r="19" spans="1:11">
      <c r="A19" s="25" t="s">
        <v>56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>
      <c r="A20" s="24" t="s">
        <v>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90.75" customHeight="1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  <c r="I21" s="4" t="s">
        <v>10</v>
      </c>
      <c r="J21" s="4" t="s">
        <v>11</v>
      </c>
      <c r="K21" s="4" t="s">
        <v>12</v>
      </c>
    </row>
    <row r="22" spans="1:11" ht="46.5" customHeight="1">
      <c r="A22" s="5">
        <v>14</v>
      </c>
      <c r="B22" s="7" t="s">
        <v>57</v>
      </c>
      <c r="C22" s="6">
        <v>18670</v>
      </c>
      <c r="D22" s="6">
        <v>18670</v>
      </c>
      <c r="E22" s="7" t="s">
        <v>13</v>
      </c>
      <c r="F22" s="15" t="s">
        <v>54</v>
      </c>
      <c r="G22" s="15" t="s">
        <v>54</v>
      </c>
      <c r="H22" s="6">
        <f t="shared" ref="H22:H23" si="1">SUM(D22)</f>
        <v>18670</v>
      </c>
      <c r="I22" s="7" t="s">
        <v>14</v>
      </c>
      <c r="J22" s="7" t="s">
        <v>58</v>
      </c>
      <c r="K22" s="9"/>
    </row>
    <row r="23" spans="1:11" s="20" customFormat="1" ht="48.75" customHeight="1">
      <c r="A23" s="16">
        <v>14</v>
      </c>
      <c r="B23" s="7" t="s">
        <v>59</v>
      </c>
      <c r="C23" s="17">
        <v>39609.360000000001</v>
      </c>
      <c r="D23" s="17">
        <v>39609.360000000001</v>
      </c>
      <c r="E23" s="18" t="s">
        <v>13</v>
      </c>
      <c r="F23" s="15" t="s">
        <v>60</v>
      </c>
      <c r="G23" s="15" t="s">
        <v>60</v>
      </c>
      <c r="H23" s="17">
        <f t="shared" si="1"/>
        <v>39609.360000000001</v>
      </c>
      <c r="I23" s="18" t="s">
        <v>14</v>
      </c>
      <c r="J23" s="7" t="s">
        <v>17</v>
      </c>
      <c r="K23" s="19"/>
    </row>
    <row r="24" spans="1:11" ht="48.75" customHeight="1">
      <c r="A24" s="5"/>
      <c r="B24" s="7"/>
      <c r="C24" s="6"/>
      <c r="D24" s="6"/>
      <c r="E24" s="7"/>
      <c r="F24" s="15"/>
      <c r="G24" s="15"/>
      <c r="H24" s="6"/>
      <c r="I24" s="7"/>
      <c r="J24" s="7"/>
      <c r="K24" s="9"/>
    </row>
    <row r="25" spans="1:11" ht="48.75" customHeight="1">
      <c r="A25" s="5"/>
      <c r="B25" s="7"/>
      <c r="C25" s="6"/>
      <c r="D25" s="6"/>
      <c r="E25" s="7"/>
      <c r="F25" s="15"/>
      <c r="G25" s="15"/>
      <c r="H25" s="6"/>
      <c r="I25" s="7"/>
      <c r="J25" s="7"/>
      <c r="K25" s="9"/>
    </row>
    <row r="26" spans="1:11" ht="48.75" customHeight="1">
      <c r="A26" s="5"/>
      <c r="B26" s="7"/>
      <c r="C26" s="6"/>
      <c r="D26" s="6"/>
      <c r="E26" s="7"/>
      <c r="F26" s="15"/>
      <c r="G26" s="15"/>
      <c r="H26" s="6"/>
      <c r="I26" s="7"/>
      <c r="J26" s="7"/>
      <c r="K26" s="9"/>
    </row>
    <row r="27" spans="1:11" ht="48.75" customHeight="1">
      <c r="A27" s="5"/>
      <c r="B27" s="7"/>
      <c r="C27" s="6"/>
      <c r="D27" s="6"/>
      <c r="E27" s="7"/>
      <c r="F27" s="15"/>
      <c r="G27" s="15"/>
      <c r="H27" s="6"/>
      <c r="I27" s="7"/>
      <c r="J27" s="7"/>
      <c r="K27" s="9"/>
    </row>
    <row r="28" spans="1:11" ht="48.75" customHeight="1">
      <c r="A28" s="5"/>
      <c r="B28" s="7"/>
      <c r="C28" s="6"/>
      <c r="D28" s="6"/>
      <c r="E28" s="7"/>
      <c r="F28" s="15"/>
      <c r="G28" s="15"/>
      <c r="H28" s="6"/>
      <c r="I28" s="7"/>
      <c r="J28" s="7"/>
      <c r="K28" s="9"/>
    </row>
    <row r="29" spans="1:11" ht="48.75" customHeight="1">
      <c r="A29" s="5"/>
      <c r="B29" s="7"/>
      <c r="C29" s="6"/>
      <c r="D29" s="6"/>
      <c r="E29" s="7"/>
      <c r="F29" s="15"/>
      <c r="G29" s="15"/>
      <c r="H29" s="6"/>
      <c r="I29" s="7"/>
      <c r="J29" s="7"/>
      <c r="K29" s="9"/>
    </row>
    <row r="30" spans="1:11" ht="49.5" customHeight="1"/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6" spans="1:11" ht="90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46.5" customHeight="1">
      <c r="A37" s="5"/>
      <c r="B37" s="7"/>
      <c r="C37" s="6"/>
      <c r="D37" s="6"/>
      <c r="E37" s="7"/>
      <c r="F37" s="21"/>
      <c r="G37" s="21"/>
      <c r="H37" s="6"/>
      <c r="I37" s="7"/>
      <c r="J37" s="7"/>
      <c r="K37" s="9"/>
    </row>
    <row r="38" spans="1:11" s="20" customFormat="1" ht="48.75" customHeight="1">
      <c r="A38" s="5"/>
      <c r="B38" s="7"/>
      <c r="C38" s="6"/>
      <c r="D38" s="6"/>
      <c r="E38" s="7"/>
      <c r="F38" s="21"/>
      <c r="G38" s="21"/>
      <c r="H38" s="6"/>
      <c r="I38" s="7"/>
      <c r="J38" s="7"/>
      <c r="K38" s="9"/>
    </row>
    <row r="39" spans="1:11" ht="48.75" customHeight="1">
      <c r="A39" s="5"/>
      <c r="B39" s="7"/>
      <c r="C39" s="6"/>
      <c r="D39" s="6"/>
      <c r="E39" s="7"/>
      <c r="F39" s="21"/>
      <c r="G39" s="21"/>
      <c r="H39" s="6"/>
      <c r="I39" s="7"/>
      <c r="J39" s="7"/>
      <c r="K39" s="9"/>
    </row>
  </sheetData>
  <mergeCells count="6">
    <mergeCell ref="A34:K34"/>
    <mergeCell ref="A2:K2"/>
    <mergeCell ref="A3:K3"/>
    <mergeCell ref="A19:K19"/>
    <mergeCell ref="A20:K20"/>
    <mergeCell ref="A33:K33"/>
  </mergeCells>
  <printOptions horizontalCentered="1"/>
  <pageMargins left="0.31496062992126" right="0" top="0.35433070866141703" bottom="0.15748031496063" header="0.31496062992126" footer="0.31496062992126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สิงหาคม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kusakon1@hotmail.com</cp:lastModifiedBy>
  <cp:lastPrinted>2023-04-25T04:25:00Z</cp:lastPrinted>
  <dcterms:created xsi:type="dcterms:W3CDTF">2019-06-12T03:20:00Z</dcterms:created>
  <dcterms:modified xsi:type="dcterms:W3CDTF">2024-10-18T02:21:44Z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7F90BFBC601C4452BE0073AF8B1F6992_12</vt:lpwstr>
  </property>
  <property fmtid="{D5CDD505-2E9C-101B-9397-08002B2CF9AE}" pid="3" name="KSOProductBuildVer">
    <vt:lpwstr>1054-12.2.0.18283</vt:lpwstr>
  </property>
</Properties>
</file>