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านปีงบประมาณ2568\สรุปจัดซื้อจัดจ้าง68\"/>
    </mc:Choice>
  </mc:AlternateContent>
  <xr:revisionPtr revIDLastSave="0" documentId="13_ncr:1_{BD62D4A4-809A-4672-8A0F-FE20538465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ันวาคม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0" l="1"/>
  <c r="H17" i="10"/>
  <c r="G17" i="10"/>
  <c r="G12" i="10"/>
  <c r="H12" i="10"/>
  <c r="G11" i="10"/>
  <c r="H11" i="10"/>
  <c r="G10" i="10"/>
  <c r="H10" i="10"/>
  <c r="G8" i="10"/>
  <c r="G9" i="10"/>
  <c r="G6" i="10"/>
  <c r="G7" i="10"/>
  <c r="G5" i="10"/>
  <c r="O5" i="10" l="1"/>
  <c r="H8" i="10"/>
  <c r="H6" i="10"/>
  <c r="H7" i="10"/>
  <c r="H9" i="10"/>
  <c r="H5" i="10"/>
</calcChain>
</file>

<file path=xl/sharedStrings.xml><?xml version="1.0" encoding="utf-8"?>
<sst xmlns="http://schemas.openxmlformats.org/spreadsheetml/2006/main" count="86" uniqueCount="47">
  <si>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</si>
  <si>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</si>
  <si>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</si>
  <si>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</si>
  <si>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</si>
  <si>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</si>
  <si>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</si>
  <si>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</si>
  <si>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</si>
  <si>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</si>
  <si>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</si>
  <si>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</si>
  <si>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</si>
  <si>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</si>
  <si>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</si>
  <si>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จ้างเหมาบำรุงรักาและซ่อมแซม รถขยะ</t>
  </si>
  <si>
    <t>บ.โตโยต้าดีเยี่ยม</t>
  </si>
  <si>
    <t>31/2569    ลว.9 ธันวาคม 2568</t>
  </si>
  <si>
    <t>โครงการซ่อมแซมท่อประปาม.1</t>
  </si>
  <si>
    <t>นายสุคนธ์  ธุวัง</t>
  </si>
  <si>
    <t>32/2569     ลว.11 ธันวาคม 2568</t>
  </si>
  <si>
    <t>จ้างซ่อมแซมครุภัณฑ์เครื่องพิมพ์ กองช่าง</t>
  </si>
  <si>
    <t>บ.เจอาร์ แอดวานซ์</t>
  </si>
  <si>
    <t>33/2569   ลว.18 ธันวาคม 2568</t>
  </si>
  <si>
    <t>จ้างเหมาบริการทำป้ายปีใหม่ ประจำปี 2569 จำนวน 3 ป้าย</t>
  </si>
  <si>
    <t>ไวนิลคลาสสิค</t>
  </si>
  <si>
    <t>34/2567       ลว.24 ธันวาคม 2568</t>
  </si>
  <si>
    <t>จ้างทำตราเลือกตั้ง จำนวน 6 อัน</t>
  </si>
  <si>
    <t>ทอสิริ พริ้นติ้ง</t>
  </si>
  <si>
    <t>35/2569   ลว.26 ธันวาคม 2568</t>
  </si>
  <si>
    <t>จ้างทำป้ายโครงการเลือกตั้ง จำนวน 2ป้าย</t>
  </si>
  <si>
    <t>36/2569 ลว. 30 ธันวาคม 2568</t>
  </si>
  <si>
    <t xml:space="preserve">                                                                          สรุปผลการพิจารณาการจัดซื้อจัดจ้าง ประจำปีงบประมาณ 2569</t>
  </si>
  <si>
    <t>ประจำเดือน   ธันวาคม พ .ศ. 2568</t>
  </si>
  <si>
    <t>ซื้อวัสดุอุปกรณ์เลือกตั้งปี 2569 จำนวน 49 รายการ</t>
  </si>
  <si>
    <t>ร้านนวพรการค้า</t>
  </si>
  <si>
    <t>5/2569 ลว. 17 ธันวาคม 2568</t>
  </si>
  <si>
    <t>ซื้อวัสดุอุปกรณ์เลือกตั้งปี 2569 จำนวน 2 รายการ</t>
  </si>
  <si>
    <t>6/2569 ลว. 17 ธันวาคม 2568</t>
  </si>
  <si>
    <t>ซื้อวัสดุคอมพิวเตอร์ กองคลัง จำนวน 2 รายการ</t>
  </si>
  <si>
    <t>หจก.ล้ำฟ้าฯ</t>
  </si>
  <si>
    <t>7/2569 ลว. 19 ธันวาคม 2568</t>
  </si>
  <si>
    <t>ซื้อวัสดุสำนักงาน สำนักปลัด จำนวน 1 รายการ</t>
  </si>
  <si>
    <t>8/2569 ลว. 19 ธันวาคม 2569</t>
  </si>
  <si>
    <t>ซื้อชุดอปพร.จำนวน 32 ชุด</t>
  </si>
  <si>
    <t>ร้านไอสปอร์ต</t>
  </si>
  <si>
    <t>9/2569 ลว. 24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</si>
</sst>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A11" zoomScale="80" zoomScaleNormal="80" workbookViewId="0">
      <selection activeCell="F22" sqref="F22"/>
    </sheetView>
  </sheetViews>
  <sheetFormatPr defaultRowHeight="21" x14ac:dyDescent="0.35"/>
  <cols>
    <col min="1" max="1" width="6.25" style="7" customWidth="1"/>
    <col min="2" max="2" width="29.75" style="7" customWidth="1"/>
    <col min="3" max="3" width="16.75" style="7" customWidth="1"/>
    <col min="4" max="4" width="16.375" style="7" customWidth="1"/>
    <col min="5" max="5" width="10" style="7" customWidth="1"/>
    <col min="6" max="6" width="15" style="7" customWidth="1"/>
    <col min="7" max="7" width="14.625" style="7" customWidth="1"/>
    <col min="8" max="8" width="16.375" style="7" customWidth="1"/>
    <col min="9" max="9" width="18.375" style="7" customWidth="1"/>
    <col min="10" max="10" width="21.375" style="7" customWidth="1"/>
    <col min="11" max="11" width="7.25" style="7" customWidth="1"/>
    <col min="12" max="16384" width="9" style="7"/>
  </cols>
  <sheetData>
    <row r="1" spans="1:15" x14ac:dyDescent="0.35">
      <c r="A1" s="5" t="s">
        <v>32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5" x14ac:dyDescent="0.35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5" x14ac:dyDescent="0.35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ht="63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5" ht="49.5" customHeight="1" x14ac:dyDescent="0.35">
      <c r="A5" s="2">
        <v>1</v>
      </c>
      <c r="B5" s="10" t="s">
        <v>15</v>
      </c>
      <c r="C5" s="10">
        <v>3112.56</v>
      </c>
      <c r="D5" s="10">
        <v>3112.56</v>
      </c>
      <c r="E5" s="11" t="s">
        <v>12</v>
      </c>
      <c r="F5" s="12" t="s">
        <v>16</v>
      </c>
      <c r="G5" s="12" t="str">
        <f>F5</f>
        <v>บ.โตโยต้าดีเยี่ยม</v>
      </c>
      <c r="H5" s="10">
        <f t="shared" ref="H5:H12" si="0">SUM(D5)</f>
        <v>3112.56</v>
      </c>
      <c r="I5" s="11" t="s">
        <v>13</v>
      </c>
      <c r="J5" s="11" t="s">
        <v>17</v>
      </c>
      <c r="K5" s="4"/>
      <c r="O5" s="7">
        <f>30*6</f>
        <v>180</v>
      </c>
    </row>
    <row r="6" spans="1:15" ht="51.75" customHeight="1" x14ac:dyDescent="0.35">
      <c r="A6" s="2">
        <v>2</v>
      </c>
      <c r="B6" s="9" t="s">
        <v>18</v>
      </c>
      <c r="C6" s="10">
        <v>3450</v>
      </c>
      <c r="D6" s="10">
        <v>3450</v>
      </c>
      <c r="E6" s="11" t="s">
        <v>12</v>
      </c>
      <c r="F6" s="13" t="s">
        <v>19</v>
      </c>
      <c r="G6" s="12" t="str">
        <f t="shared" ref="G6:G12" si="1">F6</f>
        <v>นายสุคนธ์  ธุวัง</v>
      </c>
      <c r="H6" s="10">
        <f t="shared" si="0"/>
        <v>3450</v>
      </c>
      <c r="I6" s="11" t="s">
        <v>13</v>
      </c>
      <c r="J6" s="11" t="s">
        <v>20</v>
      </c>
      <c r="K6" s="4"/>
    </row>
    <row r="7" spans="1:15" ht="48.75" customHeight="1" x14ac:dyDescent="0.35">
      <c r="A7" s="2">
        <v>3</v>
      </c>
      <c r="B7" s="9" t="s">
        <v>21</v>
      </c>
      <c r="C7" s="10">
        <v>150</v>
      </c>
      <c r="D7" s="10">
        <v>150</v>
      </c>
      <c r="E7" s="11" t="s">
        <v>12</v>
      </c>
      <c r="F7" s="13" t="s">
        <v>22</v>
      </c>
      <c r="G7" s="12" t="str">
        <f t="shared" si="1"/>
        <v>บ.เจอาร์ แอดวานซ์</v>
      </c>
      <c r="H7" s="10">
        <f t="shared" si="0"/>
        <v>150</v>
      </c>
      <c r="I7" s="11" t="s">
        <v>13</v>
      </c>
      <c r="J7" s="11" t="s">
        <v>23</v>
      </c>
      <c r="K7" s="3"/>
    </row>
    <row r="8" spans="1:15" ht="48.75" customHeight="1" x14ac:dyDescent="0.35">
      <c r="A8" s="2">
        <v>4</v>
      </c>
      <c r="B8" s="9" t="s">
        <v>24</v>
      </c>
      <c r="C8" s="10">
        <v>1875</v>
      </c>
      <c r="D8" s="10">
        <v>1875</v>
      </c>
      <c r="E8" s="11" t="s">
        <v>12</v>
      </c>
      <c r="F8" s="13" t="s">
        <v>25</v>
      </c>
      <c r="G8" s="12" t="str">
        <f t="shared" si="1"/>
        <v>ไวนิลคลาสสิค</v>
      </c>
      <c r="H8" s="10">
        <f t="shared" ref="H8" si="2">SUM(D8)</f>
        <v>1875</v>
      </c>
      <c r="I8" s="11" t="s">
        <v>13</v>
      </c>
      <c r="J8" s="11" t="s">
        <v>26</v>
      </c>
      <c r="K8" s="3"/>
    </row>
    <row r="9" spans="1:15" ht="48.75" customHeight="1" x14ac:dyDescent="0.35">
      <c r="A9" s="2">
        <v>5</v>
      </c>
      <c r="B9" s="9" t="s">
        <v>27</v>
      </c>
      <c r="C9" s="10">
        <v>1800</v>
      </c>
      <c r="D9" s="10">
        <v>1800</v>
      </c>
      <c r="E9" s="11" t="s">
        <v>12</v>
      </c>
      <c r="F9" s="12" t="s">
        <v>28</v>
      </c>
      <c r="G9" s="12" t="str">
        <f t="shared" si="1"/>
        <v>ทอสิริ พริ้นติ้ง</v>
      </c>
      <c r="H9" s="10">
        <f t="shared" si="0"/>
        <v>1800</v>
      </c>
      <c r="I9" s="11" t="s">
        <v>13</v>
      </c>
      <c r="J9" s="11" t="s">
        <v>29</v>
      </c>
      <c r="K9" s="4"/>
    </row>
    <row r="10" spans="1:15" ht="48.75" customHeight="1" x14ac:dyDescent="0.35">
      <c r="A10" s="2">
        <v>5</v>
      </c>
      <c r="B10" s="9" t="s">
        <v>30</v>
      </c>
      <c r="C10" s="10">
        <v>825</v>
      </c>
      <c r="D10" s="10">
        <v>825</v>
      </c>
      <c r="E10" s="11" t="s">
        <v>12</v>
      </c>
      <c r="F10" s="12" t="s">
        <v>25</v>
      </c>
      <c r="G10" s="12" t="str">
        <f t="shared" si="1"/>
        <v>ไวนิลคลาสสิค</v>
      </c>
      <c r="H10" s="10">
        <f t="shared" si="0"/>
        <v>825</v>
      </c>
      <c r="I10" s="11" t="s">
        <v>13</v>
      </c>
      <c r="J10" s="11" t="s">
        <v>31</v>
      </c>
      <c r="K10" s="4"/>
    </row>
    <row r="11" spans="1:15" ht="48.75" customHeight="1" x14ac:dyDescent="0.35">
      <c r="A11" s="2">
        <v>7</v>
      </c>
      <c r="B11" s="9" t="s">
        <v>34</v>
      </c>
      <c r="C11" s="10">
        <v>117642</v>
      </c>
      <c r="D11" s="10">
        <v>117642</v>
      </c>
      <c r="E11" s="11" t="s">
        <v>12</v>
      </c>
      <c r="F11" s="13" t="s">
        <v>35</v>
      </c>
      <c r="G11" s="12" t="str">
        <f t="shared" si="1"/>
        <v>ร้านนวพรการค้า</v>
      </c>
      <c r="H11" s="10">
        <f t="shared" si="0"/>
        <v>117642</v>
      </c>
      <c r="I11" s="11" t="s">
        <v>13</v>
      </c>
      <c r="J11" s="11" t="s">
        <v>36</v>
      </c>
      <c r="K11" s="4"/>
    </row>
    <row r="12" spans="1:15" ht="48.75" customHeight="1" x14ac:dyDescent="0.35">
      <c r="A12" s="2">
        <v>8</v>
      </c>
      <c r="B12" s="9" t="s">
        <v>37</v>
      </c>
      <c r="C12" s="10">
        <v>40200</v>
      </c>
      <c r="D12" s="10">
        <v>40200</v>
      </c>
      <c r="E12" s="11" t="s">
        <v>12</v>
      </c>
      <c r="F12" s="13" t="s">
        <v>35</v>
      </c>
      <c r="G12" s="12" t="str">
        <f t="shared" si="1"/>
        <v>ร้านนวพรการค้า</v>
      </c>
      <c r="H12" s="10">
        <f t="shared" si="0"/>
        <v>40200</v>
      </c>
      <c r="I12" s="11" t="s">
        <v>13</v>
      </c>
      <c r="J12" s="11" t="s">
        <v>38</v>
      </c>
      <c r="K12" s="4"/>
    </row>
    <row r="13" spans="1:15" ht="38.25" customHeight="1" x14ac:dyDescent="0.35">
      <c r="A13" s="5" t="s">
        <v>32</v>
      </c>
      <c r="B13" s="5"/>
      <c r="C13" s="5"/>
      <c r="D13" s="5"/>
      <c r="E13" s="5"/>
      <c r="F13" s="5"/>
      <c r="G13" s="5"/>
      <c r="H13" s="5"/>
      <c r="I13" s="5"/>
      <c r="J13" s="5"/>
      <c r="K13" s="6" t="s">
        <v>14</v>
      </c>
    </row>
    <row r="14" spans="1:15" x14ac:dyDescent="0.35">
      <c r="A14" s="14" t="s">
        <v>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5" x14ac:dyDescent="0.35">
      <c r="A15" s="15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5" ht="63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72.75" customHeight="1" x14ac:dyDescent="0.35">
      <c r="A17" s="2">
        <v>9</v>
      </c>
      <c r="B17" s="9" t="s">
        <v>39</v>
      </c>
      <c r="C17" s="10">
        <v>19200</v>
      </c>
      <c r="D17" s="10">
        <v>19200</v>
      </c>
      <c r="E17" s="11" t="s">
        <v>12</v>
      </c>
      <c r="F17" s="13" t="s">
        <v>40</v>
      </c>
      <c r="G17" s="13" t="str">
        <f>F17</f>
        <v>หจก.ล้ำฟ้าฯ</v>
      </c>
      <c r="H17" s="10">
        <f>D17</f>
        <v>19200</v>
      </c>
      <c r="I17" s="11" t="s">
        <v>13</v>
      </c>
      <c r="J17" s="11" t="s">
        <v>41</v>
      </c>
      <c r="K17" s="4"/>
    </row>
    <row r="18" spans="1:11" ht="46.5" customHeight="1" x14ac:dyDescent="0.35">
      <c r="A18" s="2">
        <v>10</v>
      </c>
      <c r="B18" s="9" t="s">
        <v>42</v>
      </c>
      <c r="C18" s="10">
        <v>5800</v>
      </c>
      <c r="D18" s="10">
        <v>5800</v>
      </c>
      <c r="E18" s="11" t="s">
        <v>12</v>
      </c>
      <c r="F18" s="13" t="s">
        <v>40</v>
      </c>
      <c r="G18" s="13" t="str">
        <f>F18</f>
        <v>หจก.ล้ำฟ้าฯ</v>
      </c>
      <c r="H18" s="10">
        <v>5800</v>
      </c>
      <c r="I18" s="11" t="s">
        <v>13</v>
      </c>
      <c r="J18" s="11" t="s">
        <v>43</v>
      </c>
      <c r="K18" s="4"/>
    </row>
    <row r="19" spans="1:11" s="8" customFormat="1" ht="33.75" customHeight="1" x14ac:dyDescent="0.3">
      <c r="A19" s="2">
        <v>11</v>
      </c>
      <c r="B19" s="9" t="s">
        <v>44</v>
      </c>
      <c r="C19" s="10">
        <v>80000</v>
      </c>
      <c r="D19" s="10">
        <v>80000</v>
      </c>
      <c r="E19" s="11" t="s">
        <v>12</v>
      </c>
      <c r="F19" s="13" t="s">
        <v>45</v>
      </c>
      <c r="G19" s="13" t="s">
        <v>45</v>
      </c>
      <c r="H19" s="10">
        <v>80000</v>
      </c>
      <c r="I19" s="11" t="s">
        <v>13</v>
      </c>
      <c r="J19" s="11" t="s">
        <v>46</v>
      </c>
      <c r="K19" s="4"/>
    </row>
    <row r="20" spans="1:11" ht="48.75" customHeight="1" x14ac:dyDescent="0.35">
      <c r="A20" s="2">
        <v>12</v>
      </c>
      <c r="B20" s="9"/>
      <c r="C20" s="10"/>
      <c r="D20" s="10"/>
      <c r="E20" s="11"/>
      <c r="F20" s="13"/>
      <c r="G20" s="13"/>
      <c r="H20" s="10"/>
      <c r="I20" s="11"/>
      <c r="J20" s="11"/>
      <c r="K20" s="4"/>
    </row>
    <row r="21" spans="1:11" s="8" customFormat="1" ht="35.25" customHeight="1" x14ac:dyDescent="0.3">
      <c r="A21" s="2">
        <v>13</v>
      </c>
      <c r="B21" s="9"/>
      <c r="C21" s="10"/>
      <c r="D21" s="10"/>
      <c r="E21" s="11"/>
      <c r="F21" s="13"/>
      <c r="G21" s="13"/>
      <c r="H21" s="10"/>
      <c r="I21" s="11"/>
      <c r="J21" s="11"/>
      <c r="K21" s="4"/>
    </row>
    <row r="22" spans="1:11" s="8" customFormat="1" ht="45" customHeight="1" x14ac:dyDescent="0.3">
      <c r="A22" s="2">
        <v>14</v>
      </c>
      <c r="B22" s="9"/>
      <c r="C22" s="10"/>
      <c r="D22" s="10"/>
      <c r="E22" s="11"/>
      <c r="F22" s="13"/>
      <c r="G22" s="13"/>
      <c r="H22" s="10"/>
      <c r="I22" s="11"/>
      <c r="J22" s="11"/>
      <c r="K22" s="4"/>
    </row>
    <row r="23" spans="1:11" ht="44.25" customHeight="1" x14ac:dyDescent="0.35">
      <c r="A23" s="2">
        <v>15</v>
      </c>
      <c r="B23" s="9"/>
      <c r="C23" s="10"/>
      <c r="D23" s="10"/>
      <c r="E23" s="11"/>
      <c r="F23" s="13"/>
      <c r="G23" s="13"/>
      <c r="H23" s="10"/>
      <c r="I23" s="11"/>
      <c r="J23" s="11"/>
      <c r="K23" s="4"/>
    </row>
    <row r="24" spans="1:11" ht="41.25" customHeight="1" x14ac:dyDescent="0.35">
      <c r="A24" s="2">
        <v>16</v>
      </c>
      <c r="B24" s="9"/>
      <c r="C24" s="10"/>
      <c r="D24" s="10"/>
      <c r="E24" s="11"/>
      <c r="F24" s="13"/>
      <c r="G24" s="13"/>
      <c r="H24" s="10"/>
      <c r="I24" s="11"/>
      <c r="J24" s="11"/>
      <c r="K24" s="4"/>
    </row>
    <row r="25" spans="1:11" ht="49.5" customHeight="1" x14ac:dyDescent="0.35">
      <c r="A25" s="2">
        <v>17</v>
      </c>
      <c r="B25" s="9"/>
      <c r="C25" s="10"/>
      <c r="D25" s="10"/>
      <c r="E25" s="11"/>
      <c r="F25" s="13"/>
      <c r="G25" s="13"/>
      <c r="H25" s="10"/>
      <c r="I25" s="11"/>
      <c r="J25" s="11"/>
      <c r="K25" s="4"/>
    </row>
    <row r="26" spans="1:11" ht="49.5" customHeight="1" x14ac:dyDescent="0.35"/>
    <row r="27" spans="1:11" ht="49.5" customHeight="1" x14ac:dyDescent="0.35"/>
    <row r="32" spans="1:11" ht="51.75" customHeight="1" x14ac:dyDescent="0.35"/>
    <row r="33" ht="47.25" customHeight="1" x14ac:dyDescent="0.35"/>
    <row r="34" ht="45.75" customHeight="1" x14ac:dyDescent="0.35"/>
    <row r="35" ht="54" customHeight="1" x14ac:dyDescent="0.35"/>
    <row r="36" ht="54" customHeight="1" x14ac:dyDescent="0.35"/>
    <row r="37" ht="48.75" customHeight="1" x14ac:dyDescent="0.35"/>
    <row r="38" ht="45.75" customHeight="1" x14ac:dyDescent="0.35"/>
    <row r="39" ht="48.75" customHeight="1" x14ac:dyDescent="0.35"/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2026-01-05T06:21:27Z</dcterms:modified>
</cp:coreProperties>
</file>