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0730" windowHeight="9915"/>
  </bookViews>
  <sheets>
    <sheet name="เดือน สิงหาคม 62)" sheetId="9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3" i="9" l="1"/>
  <c r="D30" i="9"/>
  <c r="H30" i="9" s="1"/>
  <c r="H47" i="9" l="1"/>
  <c r="D47" i="9"/>
  <c r="H46" i="9"/>
  <c r="D46" i="9"/>
  <c r="D37" i="9"/>
  <c r="D36" i="9"/>
  <c r="H36" i="9" s="1"/>
  <c r="H35" i="9"/>
  <c r="D35" i="9"/>
  <c r="H34" i="9"/>
  <c r="D34" i="9"/>
  <c r="H25" i="9"/>
  <c r="H24" i="9"/>
  <c r="H23" i="9" l="1"/>
  <c r="H22" i="9"/>
  <c r="H21" i="9" l="1"/>
  <c r="H13" i="9" l="1"/>
  <c r="H12" i="9"/>
  <c r="H11" i="9"/>
  <c r="H10" i="9"/>
  <c r="H9" i="9"/>
  <c r="H8" i="9"/>
  <c r="H7" i="9"/>
  <c r="H6" i="9"/>
  <c r="H45" i="9" l="1"/>
  <c r="D45" i="9"/>
  <c r="H44" i="9"/>
  <c r="D44" i="9"/>
  <c r="D32" i="9"/>
  <c r="D31" i="9"/>
  <c r="H31" i="9" s="1"/>
  <c r="H19" i="9" l="1"/>
  <c r="H20" i="9"/>
  <c r="H18" i="9"/>
</calcChain>
</file>

<file path=xl/sharedStrings.xml><?xml version="1.0" encoding="utf-8"?>
<sst xmlns="http://schemas.openxmlformats.org/spreadsheetml/2006/main" count="246" uniqueCount="98">
  <si>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</si>
  <si>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</si>
  <si>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</si>
  <si>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</si>
  <si>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</si>
  <si>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</si>
  <si>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</si>
  <si>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</si>
  <si>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</si>
  <si>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</si>
  <si>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</si>
  <si>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</si>
  <si>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</si>
  <si>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บริษัทวารินทร์มิลค์ จำกัด</t>
  </si>
  <si>
    <t>เป็นผู้เสนอราคาต่ำสุดและเป็นผู้มีคุณสมบัติครบถ้วน</t>
  </si>
  <si>
    <t>จ้างเหมาบริการรักษาความปลอดภัยสถานที่ราชการ</t>
  </si>
  <si>
    <t>จ้างเหมาบริการพนักงานภารโรง</t>
  </si>
  <si>
    <t>นายวสันต์  เหล็กกล้า</t>
  </si>
  <si>
    <t>นายสันติ เจริญท้าว</t>
  </si>
  <si>
    <t>สขร.1</t>
  </si>
  <si>
    <t>นายชัชชัย  ทิพรส</t>
  </si>
  <si>
    <t>น.ส.นุชจิรา บุตรบาล</t>
  </si>
  <si>
    <t>จ้างเหมาบริการผู่ช่วยครูพี่เลี้ยง</t>
  </si>
  <si>
    <t>จ้างเหมาบริการขับรถบรรทุกน้ำฯ</t>
  </si>
  <si>
    <t>จ้างเหมาบริการประจำรถบรรทุกน้ำฯ</t>
  </si>
  <si>
    <t>จ้างเหมาบริการระบบการแพทย์ฉุกเฉิน 1669</t>
  </si>
  <si>
    <t>ร้านจุฑามาศ</t>
  </si>
  <si>
    <t>นางรัตนา  สินไธสง</t>
  </si>
  <si>
    <t>นายพันธ์ทิพย์  ขนทรัพย์</t>
  </si>
  <si>
    <t>นายศุภชัย ช่วยจำ</t>
  </si>
  <si>
    <t>นายศิริชัย พรมโพธิน</t>
  </si>
  <si>
    <t>นายเอกราช พันธ์จันทร์</t>
  </si>
  <si>
    <t>นางพิกุล เจริญรอย</t>
  </si>
  <si>
    <t>นางอุไร  จันทเสน</t>
  </si>
  <si>
    <t>นายเฉลิมพล  อานนท์</t>
  </si>
  <si>
    <t>น.ส. ไพศรี ไหว้พรหม</t>
  </si>
  <si>
    <t>น.ส.วรรณภา ดวงศรี่</t>
  </si>
  <si>
    <t>นายคมศร ทองผาย</t>
  </si>
  <si>
    <t>นางเยาวลักษณ์ มาลี</t>
  </si>
  <si>
    <t xml:space="preserve">                                                                          สรุปผลการพิจารณาการจัดซื้อจัดจ้าง ประจำปีงบประมาณ 2562</t>
  </si>
  <si>
    <t>หจก. ฟ้าตระการมอลล์</t>
  </si>
  <si>
    <t>จ้างเหมาบริการปฏิบัติงานด้านกิจสภา</t>
  </si>
  <si>
    <t>จ้างเหมาบริการปฏิบัติงานด้านงานคลัง</t>
  </si>
  <si>
    <t>จ้างเหมาบริการปฏิบัติงานด้านพัสดุ</t>
  </si>
  <si>
    <t xml:space="preserve">จ้างแหมาประกอบอาหารกลางวัน(ศูนย์วัดราษฎร์สมดี) </t>
  </si>
  <si>
    <t>น.ส. พิมพ์ชนก  เจริญรอย</t>
  </si>
  <si>
    <t>ร้านอาร์-เคกรุ๊ป</t>
  </si>
  <si>
    <t>ประจำเดือน สิงหาคม พ .ศ.2562</t>
  </si>
  <si>
    <t>จัดซื้อวัสดุ อาหารเสริม(นม) (1-30 สค. 62)</t>
  </si>
  <si>
    <t>72/2562               ลว.1 สิงหาคม 2562</t>
  </si>
  <si>
    <t>239/2562               ลว.1 สิงหาคม 2562</t>
  </si>
  <si>
    <t>จ้างแหมาประกอบอาหารว่างพร้อมเครื่องดื่ม (5 สค..62)</t>
  </si>
  <si>
    <t>240/2562               ลว.1 สิงหาคม 2562</t>
  </si>
  <si>
    <t>นางสาวแคทลิยา เจริญท้าว</t>
  </si>
  <si>
    <t>241/2562               ลว.1 สิงหาคม 2562</t>
  </si>
  <si>
    <t>จ้างถ่ายเอกสารและเข้าเล่มร่างข้อบัญญัติ ปี 2563</t>
  </si>
  <si>
    <t>242/2562               ลว.5 สิงหาคม 2562</t>
  </si>
  <si>
    <t>จ้างแหมาประกอบอาหารว่างพร้อมเครื่องดื่ม (8 สค..62)</t>
  </si>
  <si>
    <t>243/2562               ลว.5 สิงหาคม 2562</t>
  </si>
  <si>
    <t>จัดซื้อวัสดุหมึก เครื่องถ่ายเอกสาร</t>
  </si>
  <si>
    <t>หจก.ล้ำฟ้าโอเอแอนดัสเตชั่นเนอรี่</t>
  </si>
  <si>
    <t>73/2562               ลว.5 สิงหาคม 2562</t>
  </si>
  <si>
    <t>จัดซื้อวัสดุก่อสร้าง(สำหรับ อบต กุศกร)</t>
  </si>
  <si>
    <t>หจก.ตระการวัสดุ</t>
  </si>
  <si>
    <t>74/2562               ลว.6 สิงหาคม 2562</t>
  </si>
  <si>
    <t>จัดซื้อวัสดุสำนักงาน ผ้าผูกประดับสีฟ้า</t>
  </si>
  <si>
    <t>ร้านแบงค์พานิชย์</t>
  </si>
  <si>
    <t>75/2562               ลว.6 สิงหาคม 2562</t>
  </si>
  <si>
    <t>จ้างเหมาบริการทำป้ายไวนิลพระราชชนนีพระพันปีหลวง</t>
  </si>
  <si>
    <t>ร้านไวนิลคลาสิค</t>
  </si>
  <si>
    <t>244/2562               ลว.6 สิงหาคม 2562</t>
  </si>
  <si>
    <t>จัดซ้อวัสดุสำนักงาน (กระดาษA4  สำนักปลัด)</t>
  </si>
  <si>
    <t>76/2562               ลว.8 สิงหาคม 2562</t>
  </si>
  <si>
    <t>จ้างทำป้ายห้ามทิ้งขยะ</t>
  </si>
  <si>
    <t>จ้างแหมาประกอบอาหารว่างพร้อมเครื่องดื่ม (14,15 สค.62)</t>
  </si>
  <si>
    <t>246/2562               ลว.9 สิงหาคม 2562</t>
  </si>
  <si>
    <t>245/2562               ลว.9 สิงหาคม 2562</t>
  </si>
  <si>
    <t>จัดซื้อวัสดุ อาหารเสริม(นม) (1-30 กย. 62)</t>
  </si>
  <si>
    <t>77/2562               ลว.30 สิงหาคม 2562</t>
  </si>
  <si>
    <t>247/2562               ลว.30 สิงหาคม 2562</t>
  </si>
  <si>
    <t>248/2562               ลว.30 สิงหาคม 2562</t>
  </si>
  <si>
    <t>249/2562               ลว.30 สิงหาคม 2562</t>
  </si>
  <si>
    <t>จ้างเหมาบริการด้านระบบประปา</t>
  </si>
  <si>
    <t>250/2562               ลว.30 สิงหาคม 2562</t>
  </si>
  <si>
    <t>251/2562               ลว.30 สิงหาคม 2562</t>
  </si>
  <si>
    <t>252/2562               ลว.30 สิงหาคม 2562</t>
  </si>
  <si>
    <t>253/2562               ลว.30 สิงหาคม 2562</t>
  </si>
  <si>
    <t>254/2562               ลว.30 สิงหาคม 2562</t>
  </si>
  <si>
    <t>255/2562               ลว.30 สิงหาคม 2562</t>
  </si>
  <si>
    <t>จ้างเหมาบริการแม่บ้าน</t>
  </si>
  <si>
    <t>256/2562               ลว.30 สิงหาคม 2562</t>
  </si>
  <si>
    <t>257/2562               ลว.30 สิงหาคม 2562</t>
  </si>
  <si>
    <t>258/2562               ลว.30 สิงหาคม 2562</t>
  </si>
  <si>
    <t>259/2562               ลว.30 สิงหาคม 2562</t>
  </si>
  <si>
    <t>260/2562               ลว.30 สิงหาคม 2562</t>
  </si>
  <si>
    <t>261/2562               ลว.30 สิงหาคม 2562</t>
  </si>
  <si>
    <t>262/2562               ลว.30 สิงหาคม 2562</t>
  </si>
  <si>
    <t>263/2562               ลว.30 สิงหาคม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</si>
</sst>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43" fontId="3" fillId="0" borderId="1" xfId="3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43" fontId="5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center" vertical="center" shrinkToFit="1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wrapText="1" shrinkToFit="1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37" workbookViewId="0">
      <selection activeCell="D41" sqref="D41:E41"/>
    </sheetView>
  </sheetViews>
  <sheetFormatPr defaultRowHeight="21" x14ac:dyDescent="0.35"/>
  <cols>
    <col min="1" max="1" width="5" style="14" customWidth="1"/>
    <col min="2" max="2" width="21.625" style="14" customWidth="1"/>
    <col min="3" max="3" width="10" style="14" customWidth="1"/>
    <col min="4" max="4" width="9.125" style="14" customWidth="1"/>
    <col min="5" max="5" width="10" style="14" customWidth="1"/>
    <col min="6" max="7" width="13.125" style="14" customWidth="1"/>
    <col min="8" max="8" width="10.125" style="14" customWidth="1"/>
    <col min="9" max="9" width="18.375" style="14" customWidth="1"/>
    <col min="10" max="10" width="15.25" style="14" customWidth="1"/>
    <col min="11" max="11" width="6.5" style="14" customWidth="1"/>
    <col min="12" max="16384" width="9" style="14"/>
  </cols>
  <sheetData>
    <row r="1" spans="1:11" x14ac:dyDescent="0.35">
      <c r="A1" s="12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3" t="s">
        <v>19</v>
      </c>
    </row>
    <row r="2" spans="1:11" x14ac:dyDescent="0.35">
      <c r="A2" s="18" t="s">
        <v>47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x14ac:dyDescent="0.35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84" x14ac:dyDescent="0.35">
      <c r="A4" s="1" t="s">
        <v>9</v>
      </c>
      <c r="B4" s="1" t="s">
        <v>0</v>
      </c>
      <c r="C4" s="1" t="s">
        <v>6</v>
      </c>
      <c r="D4" s="1" t="s">
        <v>7</v>
      </c>
      <c r="E4" s="1" t="s">
        <v>8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10</v>
      </c>
      <c r="K4" s="1" t="s">
        <v>5</v>
      </c>
    </row>
    <row r="5" spans="1:11" s="15" customFormat="1" ht="45" customHeight="1" x14ac:dyDescent="0.3">
      <c r="A5" s="7">
        <v>1</v>
      </c>
      <c r="B5" s="6" t="s">
        <v>48</v>
      </c>
      <c r="C5" s="8">
        <v>39381.300000000003</v>
      </c>
      <c r="D5" s="8">
        <v>39381.300000000003</v>
      </c>
      <c r="E5" s="6" t="s">
        <v>12</v>
      </c>
      <c r="F5" s="6" t="s">
        <v>13</v>
      </c>
      <c r="G5" s="6" t="s">
        <v>13</v>
      </c>
      <c r="H5" s="8">
        <v>39381.300000000003</v>
      </c>
      <c r="I5" s="6" t="s">
        <v>14</v>
      </c>
      <c r="J5" s="6" t="s">
        <v>49</v>
      </c>
      <c r="K5" s="9"/>
    </row>
    <row r="6" spans="1:11" s="15" customFormat="1" ht="45" customHeight="1" x14ac:dyDescent="0.3">
      <c r="A6" s="7">
        <v>2</v>
      </c>
      <c r="B6" s="3" t="s">
        <v>44</v>
      </c>
      <c r="C6" s="8">
        <v>7560</v>
      </c>
      <c r="D6" s="8">
        <v>7560</v>
      </c>
      <c r="E6" s="6" t="s">
        <v>12</v>
      </c>
      <c r="F6" s="11" t="s">
        <v>45</v>
      </c>
      <c r="G6" s="11" t="s">
        <v>45</v>
      </c>
      <c r="H6" s="4">
        <f>SUM(C6)</f>
        <v>7560</v>
      </c>
      <c r="I6" s="6" t="s">
        <v>14</v>
      </c>
      <c r="J6" s="6" t="s">
        <v>50</v>
      </c>
      <c r="K6" s="9"/>
    </row>
    <row r="7" spans="1:11" s="15" customFormat="1" ht="41.25" customHeight="1" x14ac:dyDescent="0.3">
      <c r="A7" s="7">
        <v>3</v>
      </c>
      <c r="B7" s="3" t="s">
        <v>51</v>
      </c>
      <c r="C7" s="8">
        <v>550</v>
      </c>
      <c r="D7" s="8">
        <v>550</v>
      </c>
      <c r="E7" s="6" t="s">
        <v>12</v>
      </c>
      <c r="F7" s="11" t="s">
        <v>38</v>
      </c>
      <c r="G7" s="11" t="s">
        <v>38</v>
      </c>
      <c r="H7" s="4">
        <f t="shared" ref="H7:H13" si="0">SUM(C7)</f>
        <v>550</v>
      </c>
      <c r="I7" s="6" t="s">
        <v>14</v>
      </c>
      <c r="J7" s="6" t="s">
        <v>52</v>
      </c>
      <c r="K7" s="9"/>
    </row>
    <row r="8" spans="1:11" ht="45" customHeight="1" x14ac:dyDescent="0.35">
      <c r="A8" s="2">
        <v>4</v>
      </c>
      <c r="B8" s="10" t="s">
        <v>22</v>
      </c>
      <c r="C8" s="4">
        <v>6000</v>
      </c>
      <c r="D8" s="8">
        <v>6000</v>
      </c>
      <c r="E8" s="6" t="s">
        <v>12</v>
      </c>
      <c r="F8" s="6" t="s">
        <v>53</v>
      </c>
      <c r="G8" s="6" t="s">
        <v>53</v>
      </c>
      <c r="H8" s="4">
        <f t="shared" si="0"/>
        <v>6000</v>
      </c>
      <c r="I8" s="6" t="s">
        <v>14</v>
      </c>
      <c r="J8" s="6" t="s">
        <v>54</v>
      </c>
      <c r="K8" s="5"/>
    </row>
    <row r="9" spans="1:11" ht="45.75" customHeight="1" x14ac:dyDescent="0.35">
      <c r="A9" s="2">
        <v>5</v>
      </c>
      <c r="B9" s="17" t="s">
        <v>55</v>
      </c>
      <c r="C9" s="8">
        <v>1815</v>
      </c>
      <c r="D9" s="8">
        <v>1815</v>
      </c>
      <c r="E9" s="6" t="s">
        <v>12</v>
      </c>
      <c r="F9" s="10" t="s">
        <v>26</v>
      </c>
      <c r="G9" s="10" t="s">
        <v>26</v>
      </c>
      <c r="H9" s="4">
        <f t="shared" si="0"/>
        <v>1815</v>
      </c>
      <c r="I9" s="6" t="s">
        <v>14</v>
      </c>
      <c r="J9" s="6" t="s">
        <v>56</v>
      </c>
      <c r="K9" s="5"/>
    </row>
    <row r="10" spans="1:11" ht="47.25" customHeight="1" x14ac:dyDescent="0.35">
      <c r="A10" s="2">
        <v>6</v>
      </c>
      <c r="B10" s="3" t="s">
        <v>57</v>
      </c>
      <c r="C10" s="8">
        <v>875</v>
      </c>
      <c r="D10" s="8">
        <v>875</v>
      </c>
      <c r="E10" s="6" t="s">
        <v>12</v>
      </c>
      <c r="F10" s="11" t="s">
        <v>38</v>
      </c>
      <c r="G10" s="11" t="s">
        <v>38</v>
      </c>
      <c r="H10" s="4">
        <f t="shared" si="0"/>
        <v>875</v>
      </c>
      <c r="I10" s="6" t="s">
        <v>14</v>
      </c>
      <c r="J10" s="6" t="s">
        <v>58</v>
      </c>
      <c r="K10" s="5"/>
    </row>
    <row r="11" spans="1:11" ht="42" customHeight="1" x14ac:dyDescent="0.35">
      <c r="A11" s="2">
        <v>7</v>
      </c>
      <c r="B11" s="6" t="s">
        <v>59</v>
      </c>
      <c r="C11" s="8">
        <v>5000</v>
      </c>
      <c r="D11" s="8">
        <v>5000</v>
      </c>
      <c r="E11" s="6" t="s">
        <v>12</v>
      </c>
      <c r="F11" s="10" t="s">
        <v>60</v>
      </c>
      <c r="G11" s="10" t="s">
        <v>60</v>
      </c>
      <c r="H11" s="4">
        <f t="shared" si="0"/>
        <v>5000</v>
      </c>
      <c r="I11" s="6" t="s">
        <v>14</v>
      </c>
      <c r="J11" s="6" t="s">
        <v>61</v>
      </c>
      <c r="K11" s="5"/>
    </row>
    <row r="12" spans="1:11" ht="46.5" customHeight="1" x14ac:dyDescent="0.35">
      <c r="A12" s="2">
        <v>8</v>
      </c>
      <c r="B12" s="3" t="s">
        <v>62</v>
      </c>
      <c r="C12" s="8">
        <v>10550</v>
      </c>
      <c r="D12" s="8">
        <v>10550</v>
      </c>
      <c r="E12" s="6" t="s">
        <v>12</v>
      </c>
      <c r="F12" s="11" t="s">
        <v>63</v>
      </c>
      <c r="G12" s="11" t="s">
        <v>63</v>
      </c>
      <c r="H12" s="4">
        <f t="shared" si="0"/>
        <v>10550</v>
      </c>
      <c r="I12" s="6" t="s">
        <v>14</v>
      </c>
      <c r="J12" s="6" t="s">
        <v>64</v>
      </c>
      <c r="K12" s="5"/>
    </row>
    <row r="13" spans="1:11" ht="47.25" customHeight="1" x14ac:dyDescent="0.35">
      <c r="A13" s="2">
        <v>9</v>
      </c>
      <c r="B13" s="6" t="s">
        <v>65</v>
      </c>
      <c r="C13" s="8">
        <v>1800</v>
      </c>
      <c r="D13" s="8">
        <v>1800</v>
      </c>
      <c r="E13" s="6" t="s">
        <v>12</v>
      </c>
      <c r="F13" s="11" t="s">
        <v>66</v>
      </c>
      <c r="G13" s="11" t="s">
        <v>66</v>
      </c>
      <c r="H13" s="4">
        <f t="shared" si="0"/>
        <v>1800</v>
      </c>
      <c r="I13" s="6" t="s">
        <v>14</v>
      </c>
      <c r="J13" s="6" t="s">
        <v>67</v>
      </c>
      <c r="K13" s="5"/>
    </row>
    <row r="14" spans="1:11" x14ac:dyDescent="0.35">
      <c r="A14" s="12" t="s">
        <v>39</v>
      </c>
      <c r="B14" s="12"/>
      <c r="C14" s="12"/>
      <c r="D14" s="12"/>
      <c r="E14" s="12"/>
      <c r="F14" s="12"/>
      <c r="G14" s="12"/>
      <c r="H14" s="12"/>
      <c r="I14" s="12"/>
      <c r="J14" s="12"/>
      <c r="K14" s="13" t="s">
        <v>19</v>
      </c>
    </row>
    <row r="15" spans="1:11" x14ac:dyDescent="0.35">
      <c r="A15" s="18" t="s">
        <v>47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1" x14ac:dyDescent="0.35">
      <c r="A16" s="19" t="s">
        <v>11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84" x14ac:dyDescent="0.35">
      <c r="A17" s="1" t="s">
        <v>9</v>
      </c>
      <c r="B17" s="1" t="s">
        <v>0</v>
      </c>
      <c r="C17" s="1" t="s">
        <v>6</v>
      </c>
      <c r="D17" s="1" t="s">
        <v>7</v>
      </c>
      <c r="E17" s="1" t="s">
        <v>8</v>
      </c>
      <c r="F17" s="1" t="s">
        <v>1</v>
      </c>
      <c r="G17" s="1" t="s">
        <v>2</v>
      </c>
      <c r="H17" s="1" t="s">
        <v>3</v>
      </c>
      <c r="I17" s="1" t="s">
        <v>4</v>
      </c>
      <c r="J17" s="1" t="s">
        <v>10</v>
      </c>
      <c r="K17" s="1" t="s">
        <v>5</v>
      </c>
    </row>
    <row r="18" spans="1:11" ht="54.75" customHeight="1" x14ac:dyDescent="0.35">
      <c r="A18" s="2">
        <v>10</v>
      </c>
      <c r="B18" s="3" t="s">
        <v>68</v>
      </c>
      <c r="C18" s="4">
        <v>2130</v>
      </c>
      <c r="D18" s="4">
        <v>2130</v>
      </c>
      <c r="E18" s="6" t="s">
        <v>12</v>
      </c>
      <c r="F18" s="10" t="s">
        <v>69</v>
      </c>
      <c r="G18" s="10" t="s">
        <v>69</v>
      </c>
      <c r="H18" s="4">
        <f>SUM(D18)</f>
        <v>2130</v>
      </c>
      <c r="I18" s="6" t="s">
        <v>14</v>
      </c>
      <c r="J18" s="6" t="s">
        <v>70</v>
      </c>
      <c r="K18" s="5"/>
    </row>
    <row r="19" spans="1:11" ht="51" customHeight="1" x14ac:dyDescent="0.35">
      <c r="A19" s="2">
        <v>11</v>
      </c>
      <c r="B19" s="3" t="s">
        <v>71</v>
      </c>
      <c r="C19" s="4">
        <v>6500</v>
      </c>
      <c r="D19" s="4">
        <v>6500</v>
      </c>
      <c r="E19" s="6" t="s">
        <v>12</v>
      </c>
      <c r="F19" s="6" t="s">
        <v>40</v>
      </c>
      <c r="G19" s="6" t="s">
        <v>40</v>
      </c>
      <c r="H19" s="4">
        <f>SUM(D19)</f>
        <v>6500</v>
      </c>
      <c r="I19" s="6" t="s">
        <v>14</v>
      </c>
      <c r="J19" s="6" t="s">
        <v>72</v>
      </c>
      <c r="K19" s="5"/>
    </row>
    <row r="20" spans="1:11" ht="51" customHeight="1" x14ac:dyDescent="0.35">
      <c r="A20" s="2">
        <v>12</v>
      </c>
      <c r="B20" s="3" t="s">
        <v>73</v>
      </c>
      <c r="C20" s="4">
        <v>3000</v>
      </c>
      <c r="D20" s="4">
        <v>3000</v>
      </c>
      <c r="E20" s="6" t="s">
        <v>12</v>
      </c>
      <c r="F20" s="10" t="s">
        <v>46</v>
      </c>
      <c r="G20" s="10" t="s">
        <v>46</v>
      </c>
      <c r="H20" s="4">
        <f t="shared" ref="H20" si="1">SUM(D20)</f>
        <v>3000</v>
      </c>
      <c r="I20" s="6" t="s">
        <v>14</v>
      </c>
      <c r="J20" s="6" t="s">
        <v>76</v>
      </c>
      <c r="K20" s="5"/>
    </row>
    <row r="21" spans="1:11" ht="54.75" customHeight="1" x14ac:dyDescent="0.35">
      <c r="A21" s="2">
        <v>13</v>
      </c>
      <c r="B21" s="3" t="s">
        <v>74</v>
      </c>
      <c r="C21" s="4">
        <v>1250</v>
      </c>
      <c r="D21" s="4">
        <v>1250</v>
      </c>
      <c r="E21" s="6" t="s">
        <v>12</v>
      </c>
      <c r="F21" s="11" t="s">
        <v>38</v>
      </c>
      <c r="G21" s="11" t="s">
        <v>38</v>
      </c>
      <c r="H21" s="4">
        <f t="shared" ref="H21" si="2">SUM(D21)</f>
        <v>1250</v>
      </c>
      <c r="I21" s="6" t="s">
        <v>14</v>
      </c>
      <c r="J21" s="6" t="s">
        <v>75</v>
      </c>
      <c r="K21" s="5"/>
    </row>
    <row r="22" spans="1:11" ht="39.75" customHeight="1" x14ac:dyDescent="0.35">
      <c r="A22" s="2">
        <v>14</v>
      </c>
      <c r="B22" s="6" t="s">
        <v>77</v>
      </c>
      <c r="C22" s="8">
        <v>39381.300000000003</v>
      </c>
      <c r="D22" s="8">
        <v>39381.300000000003</v>
      </c>
      <c r="E22" s="6" t="s">
        <v>12</v>
      </c>
      <c r="F22" s="6" t="s">
        <v>13</v>
      </c>
      <c r="G22" s="6" t="s">
        <v>13</v>
      </c>
      <c r="H22" s="4">
        <f>SUM(C22,D22)</f>
        <v>78762.600000000006</v>
      </c>
      <c r="I22" s="6" t="s">
        <v>14</v>
      </c>
      <c r="J22" s="6" t="s">
        <v>78</v>
      </c>
      <c r="K22" s="5"/>
    </row>
    <row r="23" spans="1:11" ht="45.75" customHeight="1" x14ac:dyDescent="0.35">
      <c r="A23" s="2">
        <v>15</v>
      </c>
      <c r="B23" s="3" t="s">
        <v>44</v>
      </c>
      <c r="C23" s="8">
        <v>7560</v>
      </c>
      <c r="D23" s="8">
        <v>7560</v>
      </c>
      <c r="E23" s="6" t="s">
        <v>12</v>
      </c>
      <c r="F23" s="11" t="s">
        <v>45</v>
      </c>
      <c r="G23" s="11" t="s">
        <v>45</v>
      </c>
      <c r="H23" s="4">
        <f>SUM(C23)</f>
        <v>7560</v>
      </c>
      <c r="I23" s="6" t="s">
        <v>14</v>
      </c>
      <c r="J23" s="6" t="s">
        <v>79</v>
      </c>
      <c r="K23" s="5"/>
    </row>
    <row r="24" spans="1:11" ht="45.75" customHeight="1" x14ac:dyDescent="0.35">
      <c r="A24" s="2">
        <v>16</v>
      </c>
      <c r="B24" s="3" t="s">
        <v>15</v>
      </c>
      <c r="C24" s="4">
        <v>9000</v>
      </c>
      <c r="D24" s="4">
        <v>9000</v>
      </c>
      <c r="E24" s="6" t="s">
        <v>12</v>
      </c>
      <c r="F24" s="10" t="s">
        <v>17</v>
      </c>
      <c r="G24" s="10" t="s">
        <v>17</v>
      </c>
      <c r="H24" s="4">
        <f>SUM(D24)</f>
        <v>9000</v>
      </c>
      <c r="I24" s="6" t="s">
        <v>14</v>
      </c>
      <c r="J24" s="6" t="s">
        <v>80</v>
      </c>
      <c r="K24" s="5"/>
    </row>
    <row r="25" spans="1:11" ht="47.25" customHeight="1" x14ac:dyDescent="0.35">
      <c r="A25" s="2">
        <v>17</v>
      </c>
      <c r="B25" s="3" t="s">
        <v>82</v>
      </c>
      <c r="C25" s="4">
        <v>6500</v>
      </c>
      <c r="D25" s="4">
        <v>6500</v>
      </c>
      <c r="E25" s="6" t="s">
        <v>12</v>
      </c>
      <c r="F25" s="10" t="s">
        <v>18</v>
      </c>
      <c r="G25" s="10" t="s">
        <v>18</v>
      </c>
      <c r="H25" s="4">
        <f t="shared" ref="H25" si="3">SUM(D25)</f>
        <v>6500</v>
      </c>
      <c r="I25" s="6" t="s">
        <v>14</v>
      </c>
      <c r="J25" s="6" t="s">
        <v>81</v>
      </c>
      <c r="K25" s="5"/>
    </row>
    <row r="26" spans="1:11" x14ac:dyDescent="0.35">
      <c r="A26" s="12" t="s">
        <v>39</v>
      </c>
      <c r="B26" s="12"/>
      <c r="C26" s="12"/>
      <c r="D26" s="12"/>
      <c r="E26" s="12"/>
      <c r="F26" s="12"/>
      <c r="G26" s="12"/>
      <c r="H26" s="12"/>
      <c r="I26" s="12"/>
      <c r="J26" s="12"/>
      <c r="K26" s="13" t="s">
        <v>19</v>
      </c>
    </row>
    <row r="27" spans="1:11" x14ac:dyDescent="0.35">
      <c r="A27" s="18" t="s">
        <v>47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1" x14ac:dyDescent="0.35">
      <c r="A28" s="19" t="s">
        <v>11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ht="84" x14ac:dyDescent="0.35">
      <c r="A29" s="1" t="s">
        <v>9</v>
      </c>
      <c r="B29" s="1" t="s">
        <v>0</v>
      </c>
      <c r="C29" s="1" t="s">
        <v>6</v>
      </c>
      <c r="D29" s="1" t="s">
        <v>7</v>
      </c>
      <c r="E29" s="1" t="s">
        <v>8</v>
      </c>
      <c r="F29" s="1" t="s">
        <v>1</v>
      </c>
      <c r="G29" s="1" t="s">
        <v>2</v>
      </c>
      <c r="H29" s="1" t="s">
        <v>3</v>
      </c>
      <c r="I29" s="1" t="s">
        <v>4</v>
      </c>
      <c r="J29" s="1" t="s">
        <v>10</v>
      </c>
      <c r="K29" s="1" t="s">
        <v>5</v>
      </c>
    </row>
    <row r="30" spans="1:11" ht="48" customHeight="1" x14ac:dyDescent="0.35">
      <c r="A30" s="2">
        <v>18</v>
      </c>
      <c r="B30" s="3" t="s">
        <v>16</v>
      </c>
      <c r="C30" s="4">
        <v>6000</v>
      </c>
      <c r="D30" s="4">
        <f t="shared" ref="D30" si="4">SUM(C30)</f>
        <v>6000</v>
      </c>
      <c r="E30" s="6" t="s">
        <v>12</v>
      </c>
      <c r="F30" s="10" t="s">
        <v>20</v>
      </c>
      <c r="G30" s="10" t="s">
        <v>20</v>
      </c>
      <c r="H30" s="4">
        <f t="shared" ref="H30" si="5">SUM(D30)</f>
        <v>6000</v>
      </c>
      <c r="I30" s="6" t="s">
        <v>14</v>
      </c>
      <c r="J30" s="6" t="s">
        <v>83</v>
      </c>
      <c r="K30" s="5"/>
    </row>
    <row r="31" spans="1:11" ht="49.5" customHeight="1" x14ac:dyDescent="0.35">
      <c r="A31" s="2">
        <v>19</v>
      </c>
      <c r="B31" s="3" t="s">
        <v>41</v>
      </c>
      <c r="C31" s="4">
        <v>9000</v>
      </c>
      <c r="D31" s="4">
        <f t="shared" ref="D31" si="6">SUM(C31)</f>
        <v>9000</v>
      </c>
      <c r="E31" s="6" t="s">
        <v>12</v>
      </c>
      <c r="F31" s="11" t="s">
        <v>21</v>
      </c>
      <c r="G31" s="11" t="s">
        <v>21</v>
      </c>
      <c r="H31" s="4">
        <f t="shared" ref="H31" si="7">SUM(D31)</f>
        <v>9000</v>
      </c>
      <c r="I31" s="6" t="s">
        <v>14</v>
      </c>
      <c r="J31" s="6" t="s">
        <v>84</v>
      </c>
      <c r="K31" s="5"/>
    </row>
    <row r="32" spans="1:11" ht="51.75" customHeight="1" x14ac:dyDescent="0.35">
      <c r="A32" s="2">
        <v>20</v>
      </c>
      <c r="B32" s="3" t="s">
        <v>42</v>
      </c>
      <c r="C32" s="4">
        <v>7500</v>
      </c>
      <c r="D32" s="4">
        <f>SUM(C32)</f>
        <v>7500</v>
      </c>
      <c r="E32" s="6" t="s">
        <v>12</v>
      </c>
      <c r="F32" s="16" t="s">
        <v>36</v>
      </c>
      <c r="G32" s="16" t="s">
        <v>36</v>
      </c>
      <c r="H32" s="4">
        <v>7500</v>
      </c>
      <c r="I32" s="6" t="s">
        <v>14</v>
      </c>
      <c r="J32" s="6" t="s">
        <v>85</v>
      </c>
      <c r="K32" s="5"/>
    </row>
    <row r="33" spans="1:11" ht="48.75" customHeight="1" x14ac:dyDescent="0.35">
      <c r="A33" s="2">
        <v>21</v>
      </c>
      <c r="B33" s="3" t="s">
        <v>43</v>
      </c>
      <c r="C33" s="4">
        <v>9000</v>
      </c>
      <c r="D33" s="4">
        <v>9000</v>
      </c>
      <c r="E33" s="6" t="s">
        <v>12</v>
      </c>
      <c r="F33" s="10" t="s">
        <v>35</v>
      </c>
      <c r="G33" s="10" t="s">
        <v>35</v>
      </c>
      <c r="H33" s="4">
        <v>9000</v>
      </c>
      <c r="I33" s="6" t="s">
        <v>14</v>
      </c>
      <c r="J33" s="6" t="s">
        <v>86</v>
      </c>
      <c r="K33" s="5"/>
    </row>
    <row r="34" spans="1:11" ht="48.75" customHeight="1" x14ac:dyDescent="0.35">
      <c r="A34" s="2">
        <v>22</v>
      </c>
      <c r="B34" s="10" t="s">
        <v>22</v>
      </c>
      <c r="C34" s="4">
        <v>9000</v>
      </c>
      <c r="D34" s="4">
        <f t="shared" ref="D34:D37" si="8">SUM(C34)</f>
        <v>9000</v>
      </c>
      <c r="E34" s="6" t="s">
        <v>12</v>
      </c>
      <c r="F34" s="10" t="s">
        <v>27</v>
      </c>
      <c r="G34" s="10" t="s">
        <v>27</v>
      </c>
      <c r="H34" s="4">
        <f t="shared" ref="H34:H35" si="9">SUM(C34)</f>
        <v>9000</v>
      </c>
      <c r="I34" s="6" t="s">
        <v>14</v>
      </c>
      <c r="J34" s="6" t="s">
        <v>87</v>
      </c>
      <c r="K34" s="5"/>
    </row>
    <row r="35" spans="1:11" ht="48.75" customHeight="1" x14ac:dyDescent="0.35">
      <c r="A35" s="2">
        <v>23</v>
      </c>
      <c r="B35" s="10" t="s">
        <v>22</v>
      </c>
      <c r="C35" s="4">
        <v>6000</v>
      </c>
      <c r="D35" s="4">
        <f t="shared" si="8"/>
        <v>6000</v>
      </c>
      <c r="E35" s="6" t="s">
        <v>12</v>
      </c>
      <c r="F35" s="10" t="s">
        <v>53</v>
      </c>
      <c r="G35" s="10" t="s">
        <v>53</v>
      </c>
      <c r="H35" s="4">
        <f t="shared" si="9"/>
        <v>6000</v>
      </c>
      <c r="I35" s="6" t="s">
        <v>14</v>
      </c>
      <c r="J35" s="6" t="s">
        <v>88</v>
      </c>
      <c r="K35" s="5"/>
    </row>
    <row r="36" spans="1:11" ht="48.75" customHeight="1" x14ac:dyDescent="0.35">
      <c r="A36" s="2">
        <v>24</v>
      </c>
      <c r="B36" s="3" t="s">
        <v>89</v>
      </c>
      <c r="C36" s="4">
        <v>7500</v>
      </c>
      <c r="D36" s="4">
        <f t="shared" si="8"/>
        <v>7500</v>
      </c>
      <c r="E36" s="6" t="s">
        <v>12</v>
      </c>
      <c r="F36" s="11" t="s">
        <v>32</v>
      </c>
      <c r="G36" s="11" t="s">
        <v>32</v>
      </c>
      <c r="H36" s="4">
        <f t="shared" ref="H36" si="10">SUM(D36)</f>
        <v>7500</v>
      </c>
      <c r="I36" s="6" t="s">
        <v>14</v>
      </c>
      <c r="J36" s="6" t="s">
        <v>90</v>
      </c>
      <c r="K36" s="5"/>
    </row>
    <row r="37" spans="1:11" ht="48.75" customHeight="1" x14ac:dyDescent="0.35">
      <c r="A37" s="2">
        <v>25</v>
      </c>
      <c r="B37" s="3" t="s">
        <v>23</v>
      </c>
      <c r="C37" s="4">
        <v>7300</v>
      </c>
      <c r="D37" s="4">
        <f t="shared" si="8"/>
        <v>7300</v>
      </c>
      <c r="E37" s="6" t="s">
        <v>12</v>
      </c>
      <c r="F37" s="16" t="s">
        <v>31</v>
      </c>
      <c r="G37" s="16" t="s">
        <v>31</v>
      </c>
      <c r="H37" s="4">
        <v>7300</v>
      </c>
      <c r="I37" s="6" t="s">
        <v>14</v>
      </c>
      <c r="J37" s="6" t="s">
        <v>91</v>
      </c>
      <c r="K37" s="5"/>
    </row>
    <row r="38" spans="1:11" x14ac:dyDescent="0.35">
      <c r="A38" s="12" t="s">
        <v>39</v>
      </c>
      <c r="B38" s="12"/>
      <c r="C38" s="12"/>
      <c r="D38" s="12"/>
      <c r="E38" s="12"/>
      <c r="F38" s="12"/>
      <c r="G38" s="12"/>
      <c r="H38" s="12"/>
      <c r="I38" s="12"/>
      <c r="J38" s="12"/>
      <c r="K38" s="13" t="s">
        <v>19</v>
      </c>
    </row>
    <row r="39" spans="1:11" x14ac:dyDescent="0.35">
      <c r="A39" s="18" t="s">
        <v>47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1" x14ac:dyDescent="0.35">
      <c r="A40" s="19" t="s">
        <v>11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ht="84" x14ac:dyDescent="0.35">
      <c r="A41" s="1" t="s">
        <v>9</v>
      </c>
      <c r="B41" s="1" t="s">
        <v>0</v>
      </c>
      <c r="C41" s="1" t="s">
        <v>6</v>
      </c>
      <c r="D41" s="1" t="s">
        <v>7</v>
      </c>
      <c r="E41" s="1" t="s">
        <v>8</v>
      </c>
      <c r="F41" s="1" t="s">
        <v>1</v>
      </c>
      <c r="G41" s="1" t="s">
        <v>2</v>
      </c>
      <c r="H41" s="1" t="s">
        <v>3</v>
      </c>
      <c r="I41" s="1" t="s">
        <v>4</v>
      </c>
      <c r="J41" s="1" t="s">
        <v>10</v>
      </c>
      <c r="K41" s="1" t="s">
        <v>5</v>
      </c>
    </row>
    <row r="42" spans="1:11" ht="48.75" customHeight="1" x14ac:dyDescent="0.35">
      <c r="A42" s="2">
        <v>26</v>
      </c>
      <c r="B42" s="3" t="s">
        <v>24</v>
      </c>
      <c r="C42" s="4">
        <v>6000</v>
      </c>
      <c r="D42" s="4">
        <v>6000</v>
      </c>
      <c r="E42" s="6" t="s">
        <v>12</v>
      </c>
      <c r="F42" s="10" t="s">
        <v>34</v>
      </c>
      <c r="G42" s="10" t="s">
        <v>34</v>
      </c>
      <c r="H42" s="4">
        <v>6000</v>
      </c>
      <c r="I42" s="6" t="s">
        <v>14</v>
      </c>
      <c r="J42" s="6" t="s">
        <v>92</v>
      </c>
      <c r="K42" s="5"/>
    </row>
    <row r="43" spans="1:11" ht="48.75" customHeight="1" x14ac:dyDescent="0.35">
      <c r="A43" s="2">
        <v>27</v>
      </c>
      <c r="B43" s="3" t="s">
        <v>25</v>
      </c>
      <c r="C43" s="4">
        <v>3000</v>
      </c>
      <c r="D43" s="4">
        <v>3000</v>
      </c>
      <c r="E43" s="6" t="s">
        <v>12</v>
      </c>
      <c r="F43" s="10" t="s">
        <v>28</v>
      </c>
      <c r="G43" s="10" t="s">
        <v>28</v>
      </c>
      <c r="H43" s="4">
        <f t="shared" ref="H43" si="11">SUM(C43)</f>
        <v>3000</v>
      </c>
      <c r="I43" s="6" t="s">
        <v>14</v>
      </c>
      <c r="J43" s="6" t="s">
        <v>93</v>
      </c>
      <c r="K43" s="5"/>
    </row>
    <row r="44" spans="1:11" ht="46.5" customHeight="1" x14ac:dyDescent="0.35">
      <c r="A44" s="2">
        <v>28</v>
      </c>
      <c r="B44" s="3" t="s">
        <v>25</v>
      </c>
      <c r="C44" s="4">
        <v>3000</v>
      </c>
      <c r="D44" s="4">
        <f t="shared" ref="D44:D47" si="12">SUM(C44)</f>
        <v>3000</v>
      </c>
      <c r="E44" s="6" t="s">
        <v>12</v>
      </c>
      <c r="F44" s="10" t="s">
        <v>30</v>
      </c>
      <c r="G44" s="10" t="s">
        <v>30</v>
      </c>
      <c r="H44" s="4">
        <f t="shared" ref="H44:H47" si="13">SUM(C44)</f>
        <v>3000</v>
      </c>
      <c r="I44" s="6" t="s">
        <v>14</v>
      </c>
      <c r="J44" s="6" t="s">
        <v>94</v>
      </c>
      <c r="K44" s="5"/>
    </row>
    <row r="45" spans="1:11" s="15" customFormat="1" ht="45" customHeight="1" x14ac:dyDescent="0.3">
      <c r="A45" s="7">
        <v>29</v>
      </c>
      <c r="B45" s="3" t="s">
        <v>25</v>
      </c>
      <c r="C45" s="4">
        <v>3000</v>
      </c>
      <c r="D45" s="4">
        <f t="shared" si="12"/>
        <v>3000</v>
      </c>
      <c r="E45" s="6" t="s">
        <v>12</v>
      </c>
      <c r="F45" s="16" t="s">
        <v>33</v>
      </c>
      <c r="G45" s="16" t="s">
        <v>33</v>
      </c>
      <c r="H45" s="4">
        <f t="shared" si="13"/>
        <v>3000</v>
      </c>
      <c r="I45" s="6" t="s">
        <v>14</v>
      </c>
      <c r="J45" s="6" t="s">
        <v>95</v>
      </c>
      <c r="K45" s="9"/>
    </row>
    <row r="46" spans="1:11" ht="43.5" customHeight="1" x14ac:dyDescent="0.35">
      <c r="A46" s="2">
        <v>30</v>
      </c>
      <c r="B46" s="3" t="s">
        <v>25</v>
      </c>
      <c r="C46" s="4">
        <v>3000</v>
      </c>
      <c r="D46" s="4">
        <f t="shared" si="12"/>
        <v>3000</v>
      </c>
      <c r="E46" s="6" t="s">
        <v>12</v>
      </c>
      <c r="F46" s="16" t="s">
        <v>37</v>
      </c>
      <c r="G46" s="16" t="s">
        <v>37</v>
      </c>
      <c r="H46" s="4">
        <f t="shared" si="13"/>
        <v>3000</v>
      </c>
      <c r="I46" s="6" t="s">
        <v>14</v>
      </c>
      <c r="J46" s="6" t="s">
        <v>96</v>
      </c>
      <c r="K46" s="5"/>
    </row>
    <row r="47" spans="1:11" s="15" customFormat="1" ht="45" customHeight="1" x14ac:dyDescent="0.3">
      <c r="A47" s="7">
        <v>31</v>
      </c>
      <c r="B47" s="3" t="s">
        <v>25</v>
      </c>
      <c r="C47" s="4">
        <v>3000</v>
      </c>
      <c r="D47" s="4">
        <f t="shared" si="12"/>
        <v>3000</v>
      </c>
      <c r="E47" s="6" t="s">
        <v>12</v>
      </c>
      <c r="F47" s="10" t="s">
        <v>29</v>
      </c>
      <c r="G47" s="10" t="s">
        <v>29</v>
      </c>
      <c r="H47" s="4">
        <f t="shared" si="13"/>
        <v>3000</v>
      </c>
      <c r="I47" s="6" t="s">
        <v>14</v>
      </c>
      <c r="J47" s="6" t="s">
        <v>97</v>
      </c>
      <c r="K47" s="9"/>
    </row>
  </sheetData>
  <mergeCells count="8">
    <mergeCell ref="A39:K39"/>
    <mergeCell ref="A40:K40"/>
    <mergeCell ref="A2:K2"/>
    <mergeCell ref="A3:K3"/>
    <mergeCell ref="A15:K15"/>
    <mergeCell ref="A16:K16"/>
    <mergeCell ref="A27:K27"/>
    <mergeCell ref="A28:K28"/>
  </mergeCells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3" sqref="J23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เดือน สิงหาคม 62)</vt:lpstr>
      <vt:lpstr>Sheet2</vt:lpstr>
      <vt:lpstr>Sheet3</vt:lpstr>
    </vt:vector>
  </TitlesOfParts>
  <Company>JR BUSINESS 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JRCOMS</cp:lastModifiedBy>
  <cp:lastPrinted>2019-09-18T05:08:58Z</cp:lastPrinted>
  <dcterms:created xsi:type="dcterms:W3CDTF">2019-06-12T03:20:26Z</dcterms:created>
  <dcterms:modified xsi:type="dcterms:W3CDTF">2019-09-18T05:09:42Z</dcterms:modified>
</cp:coreProperties>
</file>